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919" activeTab="0"/>
  </bookViews>
  <sheets>
    <sheet name="квалификация" sheetId="1" r:id="rId1"/>
    <sheet name="финал" sheetId="2" r:id="rId2"/>
    <sheet name="команды" sheetId="3" r:id="rId3"/>
  </sheets>
  <definedNames>
    <definedName name="Excel_BuiltIn_Print_Area_1">'квалификация'!$B$1:$Z$6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<sst xmlns="http://schemas.openxmlformats.org/spreadsheetml/2006/main" count="58" uniqueCount="33">
  <si>
    <t>Командный Чемпионат ЮГА РОССИИ 2015 года</t>
  </si>
  <si>
    <t>№команды</t>
  </si>
  <si>
    <t>Название команды</t>
  </si>
  <si>
    <t>СРЕДНИЙ</t>
  </si>
  <si>
    <t>итого</t>
  </si>
  <si>
    <t>Место</t>
  </si>
  <si>
    <t>результ</t>
  </si>
  <si>
    <t>очки</t>
  </si>
  <si>
    <t>3 место</t>
  </si>
  <si>
    <t>2 место</t>
  </si>
  <si>
    <t>1 место</t>
  </si>
  <si>
    <t>гандикап</t>
  </si>
  <si>
    <t>взнос</t>
  </si>
  <si>
    <t>Егозарьян,Мисходжев, Безотосный,Майоров, Шубин</t>
  </si>
  <si>
    <t>Вайнман А,Вайнман М, АнипкоА, Поляков А, Лихолай</t>
  </si>
  <si>
    <t>Таганов, Тарапатин, Жиделев, Вразовский, Руденко</t>
  </si>
  <si>
    <t>Тихонов, Халанский, Рычагов, Корецкая, Марченко</t>
  </si>
  <si>
    <t>Иванова О, Лаптеп, Гущин, Белов А, Кияшкин</t>
  </si>
  <si>
    <t>Антюфеева,Фамин, Беляков, Мясников, Голубев</t>
  </si>
  <si>
    <t>Магда,Сверчков, Королев, Плиев, Дзагоев</t>
  </si>
  <si>
    <t>Тарасиков, Васекин,Сутовский,Кошель М, Старченков</t>
  </si>
  <si>
    <t>Казачанский, Снигирев, Власенко, Авдеев, Ревякин</t>
  </si>
  <si>
    <t>Иванов А, Леонтьев, Суменков,Вакула, Мусаев</t>
  </si>
  <si>
    <t>Сталинград</t>
  </si>
  <si>
    <t>Волгоград - 1</t>
  </si>
  <si>
    <t>САКСЭС</t>
  </si>
  <si>
    <t>Сплав НК</t>
  </si>
  <si>
    <t>DEAF</t>
  </si>
  <si>
    <t>Монстры на каникулах</t>
  </si>
  <si>
    <t>Корпорация монстров</t>
  </si>
  <si>
    <t>Ёжики</t>
  </si>
  <si>
    <t>Локомотив</t>
  </si>
  <si>
    <t>Молодежка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</si>
</sst>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/yy"/>
  </numFmts>
  <fonts count="57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7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0" xfId="0" applyFont="1" applyAlignment="1">
      <alignment/>
    </xf>
    <xf numFmtId="0" fontId="16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34" borderId="10" xfId="0" applyNumberFormat="1" applyFont="1" applyFill="1" applyBorder="1" applyAlignment="1">
      <alignment horizontal="center"/>
    </xf>
    <xf numFmtId="0" fontId="20" fillId="4" borderId="10" xfId="0" applyNumberFormat="1" applyFont="1" applyFill="1" applyBorder="1" applyAlignment="1">
      <alignment horizontal="center"/>
    </xf>
    <xf numFmtId="0" fontId="20" fillId="13" borderId="10" xfId="0" applyNumberFormat="1" applyFont="1" applyFill="1" applyBorder="1" applyAlignment="1">
      <alignment horizontal="center"/>
    </xf>
    <xf numFmtId="0" fontId="20" fillId="3" borderId="10" xfId="0" applyNumberFormat="1" applyFont="1" applyFill="1" applyBorder="1" applyAlignment="1">
      <alignment horizontal="center"/>
    </xf>
    <xf numFmtId="0" fontId="20" fillId="10" borderId="10" xfId="0" applyNumberFormat="1" applyFont="1" applyFill="1" applyBorder="1" applyAlignment="1">
      <alignment horizontal="center"/>
    </xf>
    <xf numFmtId="0" fontId="20" fillId="35" borderId="10" xfId="0" applyNumberFormat="1" applyFont="1" applyFill="1" applyBorder="1" applyAlignment="1">
      <alignment horizontal="center"/>
    </xf>
    <xf numFmtId="0" fontId="20" fillId="36" borderId="10" xfId="0" applyNumberFormat="1" applyFont="1" applyFill="1" applyBorder="1" applyAlignment="1">
      <alignment horizontal="center"/>
    </xf>
    <xf numFmtId="0" fontId="20" fillId="16" borderId="10" xfId="0" applyNumberFormat="1" applyFont="1" applyFill="1" applyBorder="1" applyAlignment="1">
      <alignment horizontal="center"/>
    </xf>
    <xf numFmtId="0" fontId="16" fillId="7" borderId="10" xfId="0" applyNumberFormat="1" applyFont="1" applyFill="1" applyBorder="1" applyAlignment="1">
      <alignment horizontal="center"/>
    </xf>
    <xf numFmtId="0" fontId="16" fillId="34" borderId="10" xfId="0" applyNumberFormat="1" applyFont="1" applyFill="1" applyBorder="1" applyAlignment="1">
      <alignment horizontal="center"/>
    </xf>
    <xf numFmtId="0" fontId="16" fillId="35" borderId="10" xfId="0" applyNumberFormat="1" applyFont="1" applyFill="1" applyBorder="1" applyAlignment="1">
      <alignment horizontal="center"/>
    </xf>
    <xf numFmtId="0" fontId="16" fillId="10" borderId="10" xfId="0" applyNumberFormat="1" applyFont="1" applyFill="1" applyBorder="1" applyAlignment="1">
      <alignment horizontal="center"/>
    </xf>
    <xf numFmtId="0" fontId="16" fillId="37" borderId="10" xfId="0" applyNumberFormat="1" applyFont="1" applyFill="1" applyBorder="1" applyAlignment="1">
      <alignment horizontal="center"/>
    </xf>
    <xf numFmtId="0" fontId="16" fillId="9" borderId="10" xfId="0" applyNumberFormat="1" applyFont="1" applyFill="1" applyBorder="1" applyAlignment="1">
      <alignment horizontal="center"/>
    </xf>
    <xf numFmtId="0" fontId="16" fillId="16" borderId="10" xfId="0" applyNumberFormat="1" applyFont="1" applyFill="1" applyBorder="1" applyAlignment="1">
      <alignment horizontal="center"/>
    </xf>
    <xf numFmtId="0" fontId="16" fillId="38" borderId="10" xfId="0" applyNumberFormat="1" applyFont="1" applyFill="1" applyBorder="1" applyAlignment="1">
      <alignment horizontal="center"/>
    </xf>
    <xf numFmtId="0" fontId="16" fillId="39" borderId="10" xfId="0" applyNumberFormat="1" applyFont="1" applyFill="1" applyBorder="1" applyAlignment="1">
      <alignment horizontal="center"/>
    </xf>
    <xf numFmtId="0" fontId="16" fillId="40" borderId="10" xfId="0" applyNumberFormat="1" applyFont="1" applyFill="1" applyBorder="1" applyAlignment="1">
      <alignment horizontal="center"/>
    </xf>
    <xf numFmtId="0" fontId="16" fillId="3" borderId="10" xfId="0" applyNumberFormat="1" applyFont="1" applyFill="1" applyBorder="1" applyAlignment="1">
      <alignment horizontal="center"/>
    </xf>
    <xf numFmtId="0" fontId="16" fillId="41" borderId="10" xfId="0" applyNumberFormat="1" applyFont="1" applyFill="1" applyBorder="1" applyAlignment="1">
      <alignment horizontal="center"/>
    </xf>
    <xf numFmtId="0" fontId="16" fillId="40" borderId="11" xfId="0" applyNumberFormat="1" applyFont="1" applyFill="1" applyBorder="1" applyAlignment="1">
      <alignment horizontal="center"/>
    </xf>
    <xf numFmtId="0" fontId="16" fillId="40" borderId="12" xfId="0" applyFont="1" applyFill="1" applyBorder="1" applyAlignment="1">
      <alignment/>
    </xf>
    <xf numFmtId="0" fontId="16" fillId="1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10</xdr:row>
      <xdr:rowOff>19050</xdr:rowOff>
    </xdr:from>
    <xdr:to>
      <xdr:col>5</xdr:col>
      <xdr:colOff>514350</xdr:colOff>
      <xdr:row>11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3200400" y="2019300"/>
          <a:ext cx="5238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11</xdr:row>
      <xdr:rowOff>114300</xdr:rowOff>
    </xdr:from>
    <xdr:to>
      <xdr:col>5</xdr:col>
      <xdr:colOff>514350</xdr:colOff>
      <xdr:row>13</xdr:row>
      <xdr:rowOff>142875</xdr:rowOff>
    </xdr:to>
    <xdr:sp>
      <xdr:nvSpPr>
        <xdr:cNvPr id="2" name="Строка 4"/>
        <xdr:cNvSpPr>
          <a:spLocks/>
        </xdr:cNvSpPr>
      </xdr:nvSpPr>
      <xdr:spPr>
        <a:xfrm flipV="1">
          <a:off x="3200400" y="2314575"/>
          <a:ext cx="523875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38100</xdr:rowOff>
    </xdr:from>
    <xdr:to>
      <xdr:col>5</xdr:col>
      <xdr:colOff>514350</xdr:colOff>
      <xdr:row>18</xdr:row>
      <xdr:rowOff>142875</xdr:rowOff>
    </xdr:to>
    <xdr:sp>
      <xdr:nvSpPr>
        <xdr:cNvPr id="3" name="Строка 3"/>
        <xdr:cNvSpPr>
          <a:spLocks/>
        </xdr:cNvSpPr>
      </xdr:nvSpPr>
      <xdr:spPr>
        <a:xfrm>
          <a:off x="3200400" y="3390900"/>
          <a:ext cx="523875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171450</xdr:rowOff>
    </xdr:from>
    <xdr:to>
      <xdr:col>5</xdr:col>
      <xdr:colOff>514350</xdr:colOff>
      <xdr:row>19</xdr:row>
      <xdr:rowOff>142875</xdr:rowOff>
    </xdr:to>
    <xdr:sp>
      <xdr:nvSpPr>
        <xdr:cNvPr id="4" name="Строка 4"/>
        <xdr:cNvSpPr>
          <a:spLocks/>
        </xdr:cNvSpPr>
      </xdr:nvSpPr>
      <xdr:spPr>
        <a:xfrm flipV="1">
          <a:off x="3200400" y="3924300"/>
          <a:ext cx="52387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9"/>
  <sheetViews>
    <sheetView tabSelected="1" zoomScalePageLayoutView="0" workbookViewId="0" topLeftCell="A5">
      <selection activeCell="Z8" sqref="Z8"/>
    </sheetView>
  </sheetViews>
  <sheetFormatPr defaultColWidth="11.57421875" defaultRowHeight="12.75"/>
  <cols>
    <col min="1" max="1" width="8.28125" style="0" customWidth="1"/>
    <col min="2" max="2" width="8.140625" style="0" customWidth="1"/>
    <col min="3" max="3" width="35.8515625" style="0" customWidth="1"/>
    <col min="4" max="4" width="5.8515625" style="0" customWidth="1"/>
    <col min="5" max="5" width="5.28125" style="0" customWidth="1"/>
    <col min="6" max="6" width="5.8515625" style="0" customWidth="1"/>
    <col min="7" max="7" width="5.57421875" style="0" customWidth="1"/>
    <col min="8" max="8" width="5.00390625" style="0" customWidth="1"/>
    <col min="9" max="9" width="5.7109375" style="0" customWidth="1"/>
    <col min="10" max="16" width="5.421875" style="0" customWidth="1"/>
    <col min="17" max="21" width="5.7109375" style="0" customWidth="1"/>
    <col min="22" max="22" width="9.8515625" style="0" customWidth="1"/>
    <col min="23" max="23" width="7.28125" style="0" customWidth="1"/>
    <col min="24" max="24" width="8.7109375" style="0" customWidth="1"/>
    <col min="25" max="25" width="6.7109375" style="0" customWidth="1"/>
    <col min="26" max="252" width="9.14062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0" ht="18">
      <c r="B2" s="2"/>
      <c r="C2" s="3" t="s">
        <v>0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5" ht="18.75">
      <c r="B3" s="5"/>
      <c r="C3" s="1"/>
      <c r="D3" s="1"/>
      <c r="E3" s="3"/>
      <c r="F3" s="3"/>
      <c r="G3" s="6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7"/>
      <c r="V3" s="7"/>
      <c r="W3" s="7"/>
      <c r="X3" s="7"/>
      <c r="Y3" s="8"/>
    </row>
    <row r="4" spans="2:24" ht="27.75">
      <c r="B4" s="1"/>
      <c r="C4" s="1"/>
      <c r="D4" s="1"/>
      <c r="E4" s="3"/>
      <c r="F4" s="9"/>
      <c r="G4" s="10"/>
      <c r="U4" s="11"/>
      <c r="W4" s="7"/>
      <c r="X4" s="7"/>
    </row>
    <row r="5" spans="2:24" ht="15">
      <c r="B5" s="5"/>
      <c r="C5" s="1"/>
      <c r="D5" s="1"/>
      <c r="E5" s="1"/>
      <c r="F5" s="1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3"/>
      <c r="V5" s="1"/>
      <c r="W5" s="7"/>
      <c r="X5" s="7"/>
    </row>
    <row r="9" spans="1:24" s="21" customFormat="1" ht="16.5" customHeight="1" thickBot="1">
      <c r="A9" s="14" t="s">
        <v>1</v>
      </c>
      <c r="B9" s="15"/>
      <c r="C9" s="16" t="s">
        <v>2</v>
      </c>
      <c r="D9" s="17">
        <v>1</v>
      </c>
      <c r="E9" s="17">
        <v>1</v>
      </c>
      <c r="F9" s="17">
        <v>2</v>
      </c>
      <c r="G9" s="17">
        <v>2</v>
      </c>
      <c r="H9" s="17">
        <v>3</v>
      </c>
      <c r="I9" s="17">
        <v>3</v>
      </c>
      <c r="J9" s="17">
        <v>4</v>
      </c>
      <c r="K9" s="17">
        <v>4</v>
      </c>
      <c r="L9" s="17">
        <v>5</v>
      </c>
      <c r="M9" s="17">
        <v>5</v>
      </c>
      <c r="N9" s="17">
        <v>6</v>
      </c>
      <c r="O9" s="17">
        <v>6</v>
      </c>
      <c r="P9" s="17">
        <v>7</v>
      </c>
      <c r="Q9" s="17">
        <v>7</v>
      </c>
      <c r="R9" s="17">
        <v>8</v>
      </c>
      <c r="S9" s="17">
        <v>8</v>
      </c>
      <c r="T9" s="17">
        <v>9</v>
      </c>
      <c r="U9" s="17">
        <v>9</v>
      </c>
      <c r="V9" s="18" t="s">
        <v>3</v>
      </c>
      <c r="W9" s="19" t="s">
        <v>4</v>
      </c>
      <c r="X9" s="20" t="s">
        <v>5</v>
      </c>
    </row>
    <row r="10" spans="1:24" s="21" customFormat="1" ht="16.5" customHeight="1" thickBot="1">
      <c r="A10" s="32">
        <v>6</v>
      </c>
      <c r="B10" s="15" t="s">
        <v>6</v>
      </c>
      <c r="C10" s="33" t="s">
        <v>28</v>
      </c>
      <c r="D10" s="42">
        <v>182</v>
      </c>
      <c r="E10" s="42">
        <v>226</v>
      </c>
      <c r="F10" s="41">
        <v>178</v>
      </c>
      <c r="G10" s="41">
        <v>170</v>
      </c>
      <c r="H10" s="50">
        <v>193</v>
      </c>
      <c r="I10" s="50">
        <v>157</v>
      </c>
      <c r="J10" s="52">
        <v>191</v>
      </c>
      <c r="K10" s="52">
        <v>252</v>
      </c>
      <c r="L10" s="53">
        <v>193</v>
      </c>
      <c r="M10" s="53">
        <v>166</v>
      </c>
      <c r="N10" s="56">
        <v>168</v>
      </c>
      <c r="O10" s="56">
        <v>174</v>
      </c>
      <c r="P10" s="51">
        <v>174</v>
      </c>
      <c r="Q10" s="51">
        <v>213</v>
      </c>
      <c r="R10" s="47">
        <v>160</v>
      </c>
      <c r="S10" s="47">
        <v>185</v>
      </c>
      <c r="T10" s="51">
        <v>177</v>
      </c>
      <c r="U10" s="51">
        <v>189</v>
      </c>
      <c r="V10" s="22">
        <f>AVERAGEA(D10:U10)</f>
        <v>186</v>
      </c>
      <c r="W10" s="23">
        <f aca="true" t="shared" si="0" ref="W10:W29">SUM(D10:U10)</f>
        <v>3348</v>
      </c>
      <c r="X10" s="34">
        <v>1</v>
      </c>
    </row>
    <row r="11" spans="1:24" s="21" customFormat="1" ht="16.5" customHeight="1" thickBot="1">
      <c r="A11" s="32"/>
      <c r="B11" s="15" t="s">
        <v>7</v>
      </c>
      <c r="C11" s="33"/>
      <c r="D11" s="42">
        <v>0</v>
      </c>
      <c r="E11" s="42">
        <v>4</v>
      </c>
      <c r="F11" s="41">
        <v>0</v>
      </c>
      <c r="G11" s="41">
        <v>0</v>
      </c>
      <c r="H11" s="50">
        <v>2</v>
      </c>
      <c r="I11" s="50">
        <v>2</v>
      </c>
      <c r="J11" s="52">
        <v>2</v>
      </c>
      <c r="K11" s="52">
        <v>4</v>
      </c>
      <c r="L11" s="53">
        <v>0</v>
      </c>
      <c r="M11" s="53">
        <v>2</v>
      </c>
      <c r="N11" s="56">
        <v>0</v>
      </c>
      <c r="O11" s="56">
        <v>4</v>
      </c>
      <c r="P11" s="51">
        <v>2</v>
      </c>
      <c r="Q11" s="51">
        <v>4</v>
      </c>
      <c r="R11" s="47">
        <v>2</v>
      </c>
      <c r="S11" s="47">
        <v>4</v>
      </c>
      <c r="T11" s="51">
        <v>0</v>
      </c>
      <c r="U11" s="51">
        <v>4</v>
      </c>
      <c r="V11" s="22"/>
      <c r="W11" s="23">
        <f t="shared" si="0"/>
        <v>36</v>
      </c>
      <c r="X11" s="34"/>
    </row>
    <row r="12" spans="1:24" s="21" customFormat="1" ht="16.5" customHeight="1" thickBot="1">
      <c r="A12" s="32">
        <v>5</v>
      </c>
      <c r="B12" s="15" t="s">
        <v>6</v>
      </c>
      <c r="C12" s="33" t="s">
        <v>27</v>
      </c>
      <c r="D12" s="42">
        <v>215</v>
      </c>
      <c r="E12" s="42">
        <v>135</v>
      </c>
      <c r="F12" s="38">
        <v>132</v>
      </c>
      <c r="G12" s="38">
        <v>172</v>
      </c>
      <c r="H12" s="49">
        <v>188</v>
      </c>
      <c r="I12" s="49">
        <v>245</v>
      </c>
      <c r="J12" s="48">
        <v>160</v>
      </c>
      <c r="K12" s="48">
        <v>182</v>
      </c>
      <c r="L12" s="50">
        <v>172</v>
      </c>
      <c r="M12" s="50">
        <v>202</v>
      </c>
      <c r="N12" s="48">
        <v>162</v>
      </c>
      <c r="O12" s="48">
        <v>186</v>
      </c>
      <c r="P12" s="53">
        <v>151</v>
      </c>
      <c r="Q12" s="53">
        <v>150</v>
      </c>
      <c r="R12" s="48">
        <v>188</v>
      </c>
      <c r="S12" s="48">
        <v>227</v>
      </c>
      <c r="T12" s="57">
        <v>233</v>
      </c>
      <c r="U12" s="57">
        <v>194</v>
      </c>
      <c r="V12" s="22">
        <f>AVERAGEA(D12:U12)</f>
        <v>183</v>
      </c>
      <c r="W12" s="23">
        <f t="shared" si="0"/>
        <v>3294</v>
      </c>
      <c r="X12" s="34">
        <v>2</v>
      </c>
    </row>
    <row r="13" spans="1:24" s="21" customFormat="1" ht="16.5" customHeight="1" thickBot="1">
      <c r="A13" s="32"/>
      <c r="B13" s="15" t="s">
        <v>7</v>
      </c>
      <c r="C13" s="33"/>
      <c r="D13" s="42">
        <v>2</v>
      </c>
      <c r="E13" s="42">
        <v>0</v>
      </c>
      <c r="F13" s="38">
        <v>0</v>
      </c>
      <c r="G13" s="38">
        <v>2</v>
      </c>
      <c r="H13" s="49">
        <v>2</v>
      </c>
      <c r="I13" s="49">
        <v>4</v>
      </c>
      <c r="J13" s="48">
        <v>0</v>
      </c>
      <c r="K13" s="48">
        <v>4</v>
      </c>
      <c r="L13" s="50">
        <v>0</v>
      </c>
      <c r="M13" s="50">
        <v>2</v>
      </c>
      <c r="N13" s="48">
        <v>0</v>
      </c>
      <c r="O13" s="48">
        <v>4</v>
      </c>
      <c r="P13" s="53">
        <v>2</v>
      </c>
      <c r="Q13" s="53">
        <v>0</v>
      </c>
      <c r="R13" s="48">
        <v>2</v>
      </c>
      <c r="S13" s="48">
        <v>4</v>
      </c>
      <c r="T13" s="57">
        <v>2</v>
      </c>
      <c r="U13" s="57">
        <v>4</v>
      </c>
      <c r="V13" s="22"/>
      <c r="W13" s="23">
        <f t="shared" si="0"/>
        <v>34</v>
      </c>
      <c r="X13" s="34"/>
    </row>
    <row r="14" spans="1:24" s="21" customFormat="1" ht="16.5" customHeight="1" thickBot="1">
      <c r="A14" s="32">
        <v>8</v>
      </c>
      <c r="B14" s="15" t="s">
        <v>6</v>
      </c>
      <c r="C14" s="33" t="s">
        <v>30</v>
      </c>
      <c r="D14" s="43">
        <v>191</v>
      </c>
      <c r="E14" s="43">
        <v>144</v>
      </c>
      <c r="F14" s="45">
        <v>144</v>
      </c>
      <c r="G14" s="45">
        <v>191</v>
      </c>
      <c r="H14" s="48">
        <v>196</v>
      </c>
      <c r="I14" s="48">
        <v>179</v>
      </c>
      <c r="J14" s="51">
        <v>143</v>
      </c>
      <c r="K14" s="51">
        <v>177</v>
      </c>
      <c r="L14" s="53">
        <v>210</v>
      </c>
      <c r="M14" s="53">
        <v>151</v>
      </c>
      <c r="N14" s="48">
        <v>180</v>
      </c>
      <c r="O14" s="48">
        <v>134</v>
      </c>
      <c r="P14" s="55">
        <v>203</v>
      </c>
      <c r="Q14" s="55">
        <v>168</v>
      </c>
      <c r="R14" s="60">
        <v>156</v>
      </c>
      <c r="S14" s="60">
        <v>167</v>
      </c>
      <c r="T14" s="48">
        <v>163</v>
      </c>
      <c r="U14" s="48">
        <v>188</v>
      </c>
      <c r="V14" s="22">
        <f>AVERAGEA(D14:U14)</f>
        <v>171.38888888888889</v>
      </c>
      <c r="W14" s="23">
        <f t="shared" si="0"/>
        <v>3085</v>
      </c>
      <c r="X14" s="34">
        <v>3</v>
      </c>
    </row>
    <row r="15" spans="1:24" ht="16.5" customHeight="1" thickBot="1">
      <c r="A15" s="32"/>
      <c r="B15" s="15" t="s">
        <v>7</v>
      </c>
      <c r="C15" s="33"/>
      <c r="D15" s="43">
        <v>2</v>
      </c>
      <c r="E15" s="43">
        <v>2</v>
      </c>
      <c r="F15" s="45">
        <v>2</v>
      </c>
      <c r="G15" s="45">
        <v>4</v>
      </c>
      <c r="H15" s="48">
        <v>2</v>
      </c>
      <c r="I15" s="48">
        <v>4</v>
      </c>
      <c r="J15" s="51">
        <v>0</v>
      </c>
      <c r="K15" s="51">
        <v>2</v>
      </c>
      <c r="L15" s="53">
        <v>2</v>
      </c>
      <c r="M15" s="53">
        <v>2</v>
      </c>
      <c r="N15" s="48">
        <v>2</v>
      </c>
      <c r="O15" s="48">
        <v>0</v>
      </c>
      <c r="P15" s="55">
        <v>2</v>
      </c>
      <c r="Q15" s="55">
        <v>4</v>
      </c>
      <c r="R15" s="60">
        <v>0</v>
      </c>
      <c r="S15" s="60">
        <v>2</v>
      </c>
      <c r="T15" s="48">
        <v>0</v>
      </c>
      <c r="U15" s="48">
        <v>0</v>
      </c>
      <c r="V15" s="22"/>
      <c r="W15" s="23">
        <f t="shared" si="0"/>
        <v>32</v>
      </c>
      <c r="X15" s="34"/>
    </row>
    <row r="16" spans="1:24" ht="18.75" customHeight="1" thickBot="1">
      <c r="A16" s="32">
        <v>9</v>
      </c>
      <c r="B16" s="15" t="s">
        <v>6</v>
      </c>
      <c r="C16" s="33" t="s">
        <v>25</v>
      </c>
      <c r="D16" s="44">
        <v>223</v>
      </c>
      <c r="E16" s="44">
        <v>145</v>
      </c>
      <c r="F16" s="41">
        <v>183</v>
      </c>
      <c r="G16" s="41">
        <v>176</v>
      </c>
      <c r="H16" s="49">
        <v>155</v>
      </c>
      <c r="I16" s="49">
        <v>192</v>
      </c>
      <c r="J16" s="47">
        <v>174</v>
      </c>
      <c r="K16" s="47">
        <v>197</v>
      </c>
      <c r="L16" s="54">
        <v>150</v>
      </c>
      <c r="M16" s="54">
        <v>162</v>
      </c>
      <c r="N16" s="47">
        <v>168</v>
      </c>
      <c r="O16" s="47">
        <v>210</v>
      </c>
      <c r="P16" s="50">
        <v>142</v>
      </c>
      <c r="Q16" s="50">
        <v>164</v>
      </c>
      <c r="R16" s="60">
        <v>182</v>
      </c>
      <c r="S16" s="60">
        <v>162</v>
      </c>
      <c r="T16" s="54">
        <v>211</v>
      </c>
      <c r="U16" s="54">
        <v>186</v>
      </c>
      <c r="V16" s="22">
        <f>AVERAGEA(D16:U16)</f>
        <v>176.77777777777777</v>
      </c>
      <c r="W16" s="23">
        <f t="shared" si="0"/>
        <v>3182</v>
      </c>
      <c r="X16" s="35">
        <v>4</v>
      </c>
    </row>
    <row r="17" spans="1:24" ht="16.5" customHeight="1" thickBot="1">
      <c r="A17" s="32"/>
      <c r="B17" s="15" t="s">
        <v>7</v>
      </c>
      <c r="C17" s="33"/>
      <c r="D17" s="44">
        <v>2</v>
      </c>
      <c r="E17" s="44">
        <v>2</v>
      </c>
      <c r="F17" s="41">
        <v>2</v>
      </c>
      <c r="G17" s="41">
        <v>4</v>
      </c>
      <c r="H17" s="49">
        <v>0</v>
      </c>
      <c r="I17" s="49">
        <v>0</v>
      </c>
      <c r="J17" s="47">
        <v>0</v>
      </c>
      <c r="K17" s="47">
        <v>0</v>
      </c>
      <c r="L17" s="54">
        <v>0</v>
      </c>
      <c r="M17" s="54">
        <v>0</v>
      </c>
      <c r="N17" s="47">
        <v>1</v>
      </c>
      <c r="O17" s="47">
        <v>4</v>
      </c>
      <c r="P17" s="50">
        <v>2</v>
      </c>
      <c r="Q17" s="50">
        <v>4</v>
      </c>
      <c r="R17" s="60">
        <v>2</v>
      </c>
      <c r="S17" s="60">
        <v>2</v>
      </c>
      <c r="T17" s="54">
        <v>2</v>
      </c>
      <c r="U17" s="54">
        <v>4</v>
      </c>
      <c r="V17" s="22"/>
      <c r="W17" s="23">
        <f t="shared" si="0"/>
        <v>31</v>
      </c>
      <c r="X17" s="35"/>
    </row>
    <row r="18" spans="1:24" ht="16.5" customHeight="1" thickBot="1">
      <c r="A18" s="32">
        <v>3</v>
      </c>
      <c r="B18" s="15" t="s">
        <v>6</v>
      </c>
      <c r="C18" s="33" t="s">
        <v>23</v>
      </c>
      <c r="D18" s="40">
        <v>148</v>
      </c>
      <c r="E18" s="40">
        <v>150</v>
      </c>
      <c r="F18" s="43">
        <v>180</v>
      </c>
      <c r="G18" s="43">
        <v>194</v>
      </c>
      <c r="H18" s="47">
        <v>158</v>
      </c>
      <c r="I18" s="47">
        <v>209</v>
      </c>
      <c r="J18" s="51">
        <v>183</v>
      </c>
      <c r="K18" s="51">
        <v>174</v>
      </c>
      <c r="L18" s="50">
        <v>199</v>
      </c>
      <c r="M18" s="50">
        <v>182</v>
      </c>
      <c r="N18" s="56">
        <v>173</v>
      </c>
      <c r="O18" s="56">
        <v>168</v>
      </c>
      <c r="P18" s="48">
        <v>244</v>
      </c>
      <c r="Q18" s="48">
        <v>178</v>
      </c>
      <c r="R18" s="52">
        <v>144</v>
      </c>
      <c r="S18" s="52">
        <v>183</v>
      </c>
      <c r="T18" s="54">
        <v>188</v>
      </c>
      <c r="U18" s="54">
        <v>181</v>
      </c>
      <c r="V18" s="22">
        <f>AVERAGEA(D18:U18)</f>
        <v>179.77777777777777</v>
      </c>
      <c r="W18" s="23">
        <f t="shared" si="0"/>
        <v>3236</v>
      </c>
      <c r="X18" s="35">
        <v>5</v>
      </c>
    </row>
    <row r="19" spans="1:24" ht="16.5" customHeight="1" thickBot="1">
      <c r="A19" s="32"/>
      <c r="B19" s="15" t="s">
        <v>7</v>
      </c>
      <c r="C19" s="33"/>
      <c r="D19" s="40">
        <v>0</v>
      </c>
      <c r="E19" s="40">
        <v>2</v>
      </c>
      <c r="F19" s="43">
        <v>2</v>
      </c>
      <c r="G19" s="43">
        <v>4</v>
      </c>
      <c r="H19" s="47">
        <v>2</v>
      </c>
      <c r="I19" s="47">
        <v>4</v>
      </c>
      <c r="J19" s="51">
        <v>2</v>
      </c>
      <c r="K19" s="51">
        <v>2</v>
      </c>
      <c r="L19" s="50">
        <v>2</v>
      </c>
      <c r="M19" s="50">
        <v>2</v>
      </c>
      <c r="N19" s="56">
        <v>2</v>
      </c>
      <c r="O19" s="56">
        <v>0</v>
      </c>
      <c r="P19" s="48">
        <v>2</v>
      </c>
      <c r="Q19" s="48">
        <v>2</v>
      </c>
      <c r="R19" s="52">
        <v>0</v>
      </c>
      <c r="S19" s="52">
        <v>2</v>
      </c>
      <c r="T19" s="54">
        <v>0</v>
      </c>
      <c r="U19" s="54">
        <v>0</v>
      </c>
      <c r="V19" s="22"/>
      <c r="W19" s="23">
        <f t="shared" si="0"/>
        <v>30</v>
      </c>
      <c r="X19" s="35"/>
    </row>
    <row r="20" spans="1:24" ht="16.5" customHeight="1" thickBot="1">
      <c r="A20" s="32">
        <v>2</v>
      </c>
      <c r="B20" s="15" t="s">
        <v>6</v>
      </c>
      <c r="C20" s="33" t="s">
        <v>32</v>
      </c>
      <c r="D20" s="38">
        <v>163</v>
      </c>
      <c r="E20" s="38">
        <v>160</v>
      </c>
      <c r="F20" s="39">
        <v>197</v>
      </c>
      <c r="G20" s="39">
        <v>206</v>
      </c>
      <c r="H20" s="48">
        <v>169</v>
      </c>
      <c r="I20" s="48">
        <v>130</v>
      </c>
      <c r="J20" s="47">
        <v>189</v>
      </c>
      <c r="K20" s="47">
        <v>217</v>
      </c>
      <c r="L20" s="55">
        <v>181</v>
      </c>
      <c r="M20" s="55">
        <v>157</v>
      </c>
      <c r="N20" s="53">
        <v>136</v>
      </c>
      <c r="O20" s="53">
        <v>184</v>
      </c>
      <c r="P20" s="48">
        <v>150</v>
      </c>
      <c r="Q20" s="48">
        <v>192</v>
      </c>
      <c r="R20" s="47">
        <v>143</v>
      </c>
      <c r="S20" s="47">
        <v>165</v>
      </c>
      <c r="T20" s="57">
        <v>128</v>
      </c>
      <c r="U20" s="57">
        <v>193</v>
      </c>
      <c r="V20" s="22">
        <f>AVERAGEA(D20:U20)</f>
        <v>170</v>
      </c>
      <c r="W20" s="23">
        <f t="shared" si="0"/>
        <v>3060</v>
      </c>
      <c r="X20" s="35">
        <v>6</v>
      </c>
    </row>
    <row r="21" spans="1:24" ht="16.5" customHeight="1" thickBot="1">
      <c r="A21" s="32"/>
      <c r="B21" s="15" t="s">
        <v>7</v>
      </c>
      <c r="C21" s="33"/>
      <c r="D21" s="38">
        <v>2</v>
      </c>
      <c r="E21" s="38">
        <v>4</v>
      </c>
      <c r="F21" s="39">
        <v>2</v>
      </c>
      <c r="G21" s="39">
        <v>4</v>
      </c>
      <c r="H21" s="48">
        <v>0</v>
      </c>
      <c r="I21" s="48">
        <v>0</v>
      </c>
      <c r="J21" s="47">
        <v>2</v>
      </c>
      <c r="K21" s="47">
        <v>4</v>
      </c>
      <c r="L21" s="55">
        <v>0</v>
      </c>
      <c r="M21" s="55">
        <v>0</v>
      </c>
      <c r="N21" s="53">
        <v>2</v>
      </c>
      <c r="O21" s="53">
        <v>4</v>
      </c>
      <c r="P21" s="48">
        <v>0</v>
      </c>
      <c r="Q21" s="48">
        <v>2</v>
      </c>
      <c r="R21" s="47">
        <v>0</v>
      </c>
      <c r="S21" s="47">
        <v>0</v>
      </c>
      <c r="T21" s="57">
        <v>0</v>
      </c>
      <c r="U21" s="57">
        <v>0</v>
      </c>
      <c r="V21" s="22"/>
      <c r="W21" s="23">
        <f t="shared" si="0"/>
        <v>26</v>
      </c>
      <c r="X21" s="35"/>
    </row>
    <row r="22" spans="1:24" ht="16.5" customHeight="1" thickBot="1">
      <c r="A22" s="32">
        <v>4</v>
      </c>
      <c r="B22" s="15" t="s">
        <v>6</v>
      </c>
      <c r="C22" s="33" t="s">
        <v>24</v>
      </c>
      <c r="D22" s="40">
        <v>204</v>
      </c>
      <c r="E22" s="40">
        <v>148</v>
      </c>
      <c r="F22" s="39">
        <v>152</v>
      </c>
      <c r="G22" s="39">
        <v>171</v>
      </c>
      <c r="H22" s="46">
        <v>189</v>
      </c>
      <c r="I22" s="46">
        <v>163</v>
      </c>
      <c r="J22" s="48">
        <v>165</v>
      </c>
      <c r="K22" s="48">
        <v>143</v>
      </c>
      <c r="L22" s="56">
        <v>204</v>
      </c>
      <c r="M22" s="56">
        <v>152</v>
      </c>
      <c r="N22" s="47">
        <v>168</v>
      </c>
      <c r="O22" s="47">
        <v>179</v>
      </c>
      <c r="P22" s="51">
        <v>157</v>
      </c>
      <c r="Q22" s="51">
        <v>183</v>
      </c>
      <c r="R22" s="46">
        <v>208</v>
      </c>
      <c r="S22" s="46">
        <v>151</v>
      </c>
      <c r="T22" s="48">
        <v>192</v>
      </c>
      <c r="U22" s="48">
        <v>199</v>
      </c>
      <c r="V22" s="22">
        <f>AVERAGEA(D22:U22)</f>
        <v>173.77777777777777</v>
      </c>
      <c r="W22" s="23">
        <f t="shared" si="0"/>
        <v>3128</v>
      </c>
      <c r="X22" s="35">
        <v>7</v>
      </c>
    </row>
    <row r="23" spans="1:24" ht="16.5" customHeight="1" thickBot="1">
      <c r="A23" s="32"/>
      <c r="B23" s="15" t="s">
        <v>7</v>
      </c>
      <c r="C23" s="33"/>
      <c r="D23" s="40">
        <v>2</v>
      </c>
      <c r="E23" s="40">
        <v>2</v>
      </c>
      <c r="F23" s="39">
        <v>0</v>
      </c>
      <c r="G23" s="39">
        <v>0</v>
      </c>
      <c r="H23" s="46">
        <v>0</v>
      </c>
      <c r="I23" s="46">
        <v>0</v>
      </c>
      <c r="J23" s="48">
        <v>2</v>
      </c>
      <c r="K23" s="48">
        <v>0</v>
      </c>
      <c r="L23" s="56">
        <v>2</v>
      </c>
      <c r="M23" s="56">
        <v>4</v>
      </c>
      <c r="N23" s="47">
        <v>1</v>
      </c>
      <c r="O23" s="47">
        <v>0</v>
      </c>
      <c r="P23" s="51">
        <v>0</v>
      </c>
      <c r="Q23" s="51">
        <v>0</v>
      </c>
      <c r="R23" s="46">
        <v>2</v>
      </c>
      <c r="S23" s="46">
        <v>4</v>
      </c>
      <c r="T23" s="48">
        <v>2</v>
      </c>
      <c r="U23" s="48">
        <v>4</v>
      </c>
      <c r="V23" s="22"/>
      <c r="W23" s="23">
        <f t="shared" si="0"/>
        <v>25</v>
      </c>
      <c r="X23" s="35"/>
    </row>
    <row r="24" spans="1:24" ht="16.5" customHeight="1" thickBot="1">
      <c r="A24" s="32">
        <v>7</v>
      </c>
      <c r="B24" s="15" t="s">
        <v>6</v>
      </c>
      <c r="C24" s="33" t="s">
        <v>29</v>
      </c>
      <c r="D24" s="43">
        <v>169</v>
      </c>
      <c r="E24" s="43">
        <v>148</v>
      </c>
      <c r="F24" s="38">
        <v>144</v>
      </c>
      <c r="G24" s="38">
        <v>168</v>
      </c>
      <c r="H24" s="50">
        <v>159</v>
      </c>
      <c r="I24" s="50">
        <v>171</v>
      </c>
      <c r="J24" s="53">
        <v>159</v>
      </c>
      <c r="K24" s="53">
        <v>201</v>
      </c>
      <c r="L24" s="56">
        <v>164</v>
      </c>
      <c r="M24" s="56">
        <v>144</v>
      </c>
      <c r="N24" s="53">
        <v>135</v>
      </c>
      <c r="O24" s="53">
        <v>152</v>
      </c>
      <c r="P24" s="50">
        <v>112</v>
      </c>
      <c r="Q24" s="50">
        <v>132</v>
      </c>
      <c r="R24" s="52">
        <v>164</v>
      </c>
      <c r="S24" s="52">
        <v>175</v>
      </c>
      <c r="T24" s="47">
        <v>236</v>
      </c>
      <c r="U24" s="47">
        <v>174</v>
      </c>
      <c r="V24" s="22">
        <f>AVERAGEA(D24:U24)</f>
        <v>161.5</v>
      </c>
      <c r="W24" s="23">
        <f t="shared" si="0"/>
        <v>2907</v>
      </c>
      <c r="X24" s="35">
        <v>8</v>
      </c>
    </row>
    <row r="25" spans="1:24" ht="16.5" customHeight="1" thickBot="1">
      <c r="A25" s="32"/>
      <c r="B25" s="15" t="s">
        <v>7</v>
      </c>
      <c r="C25" s="33"/>
      <c r="D25" s="43">
        <v>0</v>
      </c>
      <c r="E25" s="43">
        <v>2</v>
      </c>
      <c r="F25" s="38">
        <v>2</v>
      </c>
      <c r="G25" s="38">
        <v>2</v>
      </c>
      <c r="H25" s="50">
        <v>0</v>
      </c>
      <c r="I25" s="50">
        <v>2</v>
      </c>
      <c r="J25" s="53">
        <v>2</v>
      </c>
      <c r="K25" s="53">
        <v>4</v>
      </c>
      <c r="L25" s="56">
        <v>0</v>
      </c>
      <c r="M25" s="56">
        <v>0</v>
      </c>
      <c r="N25" s="53">
        <v>0</v>
      </c>
      <c r="O25" s="53">
        <v>0</v>
      </c>
      <c r="P25" s="50">
        <v>0</v>
      </c>
      <c r="Q25" s="50">
        <v>0</v>
      </c>
      <c r="R25" s="52">
        <v>2</v>
      </c>
      <c r="S25" s="52">
        <v>2</v>
      </c>
      <c r="T25" s="47">
        <v>2</v>
      </c>
      <c r="U25" s="47">
        <v>4</v>
      </c>
      <c r="V25" s="22"/>
      <c r="W25" s="23">
        <f t="shared" si="0"/>
        <v>24</v>
      </c>
      <c r="X25" s="35"/>
    </row>
    <row r="26" spans="1:24" ht="19.5" customHeight="1" thickBot="1">
      <c r="A26" s="32">
        <v>10</v>
      </c>
      <c r="B26" s="15" t="s">
        <v>6</v>
      </c>
      <c r="C26" s="33" t="s">
        <v>26</v>
      </c>
      <c r="D26" s="44">
        <v>161</v>
      </c>
      <c r="E26" s="44">
        <v>180</v>
      </c>
      <c r="F26" s="45">
        <v>117</v>
      </c>
      <c r="G26" s="45">
        <v>177</v>
      </c>
      <c r="H26" s="47">
        <v>157</v>
      </c>
      <c r="I26" s="47">
        <v>172</v>
      </c>
      <c r="J26" s="53">
        <v>153</v>
      </c>
      <c r="K26" s="53">
        <v>201</v>
      </c>
      <c r="L26" s="55">
        <v>224</v>
      </c>
      <c r="M26" s="55">
        <v>235</v>
      </c>
      <c r="N26" s="50">
        <v>184</v>
      </c>
      <c r="O26" s="50">
        <v>174</v>
      </c>
      <c r="P26" s="53">
        <v>143</v>
      </c>
      <c r="Q26" s="53">
        <v>204</v>
      </c>
      <c r="R26" s="46">
        <v>189</v>
      </c>
      <c r="S26" s="46">
        <v>139</v>
      </c>
      <c r="T26" s="51">
        <v>194</v>
      </c>
      <c r="U26" s="51">
        <v>131</v>
      </c>
      <c r="V26" s="22">
        <f>AVERAGEA(D26:U26)</f>
        <v>174.16666666666666</v>
      </c>
      <c r="W26" s="23">
        <f t="shared" si="0"/>
        <v>3135</v>
      </c>
      <c r="X26" s="35">
        <v>9</v>
      </c>
    </row>
    <row r="27" spans="1:24" ht="19.5" customHeight="1" thickBot="1">
      <c r="A27" s="32"/>
      <c r="B27" s="15" t="s">
        <v>7</v>
      </c>
      <c r="C27" s="33"/>
      <c r="D27" s="44">
        <v>0</v>
      </c>
      <c r="E27" s="44">
        <v>2</v>
      </c>
      <c r="F27" s="45">
        <v>0</v>
      </c>
      <c r="G27" s="45">
        <v>0</v>
      </c>
      <c r="H27" s="47">
        <v>0</v>
      </c>
      <c r="I27" s="47">
        <v>0</v>
      </c>
      <c r="J27" s="53">
        <v>0</v>
      </c>
      <c r="K27" s="53">
        <v>0</v>
      </c>
      <c r="L27" s="55">
        <v>2</v>
      </c>
      <c r="M27" s="55">
        <v>4</v>
      </c>
      <c r="N27" s="50">
        <v>0</v>
      </c>
      <c r="O27" s="50">
        <v>4</v>
      </c>
      <c r="P27" s="53">
        <v>2</v>
      </c>
      <c r="Q27" s="53">
        <v>2</v>
      </c>
      <c r="R27" s="46">
        <v>0</v>
      </c>
      <c r="S27" s="46">
        <v>0</v>
      </c>
      <c r="T27" s="51">
        <v>2</v>
      </c>
      <c r="U27" s="51">
        <v>0</v>
      </c>
      <c r="V27" s="22"/>
      <c r="W27" s="23">
        <f t="shared" si="0"/>
        <v>18</v>
      </c>
      <c r="X27" s="35"/>
    </row>
    <row r="28" spans="1:24" ht="19.5" customHeight="1" thickBot="1">
      <c r="A28" s="32">
        <v>1</v>
      </c>
      <c r="B28" s="15" t="s">
        <v>6</v>
      </c>
      <c r="C28" s="33" t="s">
        <v>31</v>
      </c>
      <c r="D28" s="38">
        <v>140</v>
      </c>
      <c r="E28" s="38">
        <v>150</v>
      </c>
      <c r="F28" s="43">
        <v>172</v>
      </c>
      <c r="G28" s="43">
        <v>174</v>
      </c>
      <c r="H28" s="46">
        <v>203</v>
      </c>
      <c r="I28" s="46">
        <v>181</v>
      </c>
      <c r="J28" s="52">
        <v>166</v>
      </c>
      <c r="K28" s="52">
        <v>162</v>
      </c>
      <c r="L28" s="54">
        <v>200</v>
      </c>
      <c r="M28" s="54">
        <v>163</v>
      </c>
      <c r="N28" s="50">
        <v>215</v>
      </c>
      <c r="O28" s="50">
        <v>140</v>
      </c>
      <c r="P28" s="58">
        <v>187</v>
      </c>
      <c r="Q28" s="59">
        <v>148</v>
      </c>
      <c r="R28" s="48">
        <v>137</v>
      </c>
      <c r="S28" s="48">
        <v>160</v>
      </c>
      <c r="T28" s="47">
        <v>164</v>
      </c>
      <c r="U28" s="47">
        <v>110</v>
      </c>
      <c r="V28" s="22">
        <f>AVERAGEA(D28:U28)</f>
        <v>165.11111111111111</v>
      </c>
      <c r="W28" s="23">
        <f t="shared" si="0"/>
        <v>2972</v>
      </c>
      <c r="X28" s="35">
        <v>10</v>
      </c>
    </row>
    <row r="29" spans="1:24" ht="19.5" customHeight="1" thickBot="1">
      <c r="A29" s="32"/>
      <c r="B29" s="15" t="s">
        <v>7</v>
      </c>
      <c r="C29" s="33"/>
      <c r="D29" s="38">
        <v>0</v>
      </c>
      <c r="E29" s="38">
        <v>0</v>
      </c>
      <c r="F29" s="43">
        <v>0</v>
      </c>
      <c r="G29" s="43">
        <v>0</v>
      </c>
      <c r="H29" s="46">
        <v>2</v>
      </c>
      <c r="I29" s="46">
        <v>4</v>
      </c>
      <c r="J29" s="52">
        <v>0</v>
      </c>
      <c r="K29" s="52">
        <v>0</v>
      </c>
      <c r="L29" s="54">
        <v>2</v>
      </c>
      <c r="M29" s="54">
        <v>4</v>
      </c>
      <c r="N29" s="50">
        <v>2</v>
      </c>
      <c r="O29" s="50">
        <v>0</v>
      </c>
      <c r="P29" s="55">
        <v>0</v>
      </c>
      <c r="Q29" s="55">
        <v>0</v>
      </c>
      <c r="R29" s="48">
        <v>0</v>
      </c>
      <c r="S29" s="48">
        <v>0</v>
      </c>
      <c r="T29" s="47">
        <v>0</v>
      </c>
      <c r="U29" s="47">
        <v>0</v>
      </c>
      <c r="V29" s="22"/>
      <c r="W29" s="23">
        <f t="shared" si="0"/>
        <v>14</v>
      </c>
      <c r="X29" s="35"/>
    </row>
    <row r="32" ht="18.75" customHeight="1"/>
    <row r="33" ht="18.75" customHeight="1"/>
    <row r="35" ht="18.75" customHeight="1"/>
    <row r="36" ht="17.25" customHeight="1"/>
    <row r="37" ht="13.5" customHeight="1"/>
    <row r="40" ht="18.75" customHeight="1"/>
    <row r="41" ht="18.75" customHeight="1"/>
    <row r="44" ht="18.75" customHeight="1"/>
    <row r="45" ht="18.75" customHeight="1"/>
  </sheetData>
  <sheetProtection selectLockedCells="1" selectUnlockedCells="1"/>
  <mergeCells count="30">
    <mergeCell ref="X26:X27"/>
    <mergeCell ref="A26:A27"/>
    <mergeCell ref="C26:C27"/>
    <mergeCell ref="X28:X29"/>
    <mergeCell ref="A24:A25"/>
    <mergeCell ref="C24:C25"/>
    <mergeCell ref="X22:X23"/>
    <mergeCell ref="A14:A15"/>
    <mergeCell ref="C14:C15"/>
    <mergeCell ref="X24:X25"/>
    <mergeCell ref="A16:A17"/>
    <mergeCell ref="C16:C17"/>
    <mergeCell ref="C22:C23"/>
    <mergeCell ref="X16:X17"/>
    <mergeCell ref="A12:A13"/>
    <mergeCell ref="C12:C13"/>
    <mergeCell ref="X18:X19"/>
    <mergeCell ref="A10:A11"/>
    <mergeCell ref="C10:C11"/>
    <mergeCell ref="X20:X21"/>
    <mergeCell ref="A28:A29"/>
    <mergeCell ref="C28:C29"/>
    <mergeCell ref="X10:X11"/>
    <mergeCell ref="A20:A21"/>
    <mergeCell ref="C20:C21"/>
    <mergeCell ref="X12:X13"/>
    <mergeCell ref="A18:A19"/>
    <mergeCell ref="C18:C19"/>
    <mergeCell ref="X14:X15"/>
    <mergeCell ref="A22:A23"/>
  </mergeCells>
  <printOptions/>
  <pageMargins left="0.7479166666666667" right="0.3" top="0.9840277777777777" bottom="0.5201388888888889" header="0.5118055555555555" footer="0.5118055555555555"/>
  <pageSetup horizontalDpi="300" verticalDpi="300" orientation="landscape" paperSize="9" scale="68"/>
  <legacyDrawing r:id="rId2"/>
  <oleObjects>
    <oleObject progId="Рисунок Microsoft Word" shapeId="670492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T22"/>
  <sheetViews>
    <sheetView zoomScale="83" zoomScaleNormal="83" zoomScalePageLayoutView="0" workbookViewId="0" topLeftCell="A1">
      <selection activeCell="M11" sqref="M11"/>
    </sheetView>
  </sheetViews>
  <sheetFormatPr defaultColWidth="11.57421875" defaultRowHeight="12.75"/>
  <cols>
    <col min="1" max="1" width="8.421875" style="0" customWidth="1"/>
    <col min="2" max="2" width="21.421875" style="0" customWidth="1"/>
    <col min="3" max="3" width="4.00390625" style="0" customWidth="1"/>
    <col min="4" max="4" width="7.28125" style="0" customWidth="1"/>
    <col min="5" max="5" width="7.00390625" style="0" customWidth="1"/>
    <col min="6" max="6" width="7.8515625" style="0" customWidth="1"/>
    <col min="7" max="7" width="6.7109375" style="0" customWidth="1"/>
    <col min="8" max="8" width="4.8515625" style="0" customWidth="1"/>
    <col min="9" max="9" width="18.574218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10.7109375" style="0" customWidth="1"/>
    <col min="14" max="14" width="6.7109375" style="0" customWidth="1"/>
    <col min="15" max="15" width="7.421875" style="0" customWidth="1"/>
    <col min="16" max="16" width="7.140625" style="0" customWidth="1"/>
    <col min="17" max="254" width="9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8">
      <c r="A2" s="3"/>
      <c r="B2" s="3" t="s">
        <v>0</v>
      </c>
      <c r="C2" s="3"/>
      <c r="D2" s="3"/>
      <c r="E2" s="3"/>
      <c r="F2" s="3"/>
      <c r="G2" s="4"/>
      <c r="H2" s="4"/>
      <c r="J2" s="7"/>
    </row>
    <row r="3" spans="1:13" ht="18.75">
      <c r="A3" s="1"/>
      <c r="B3" s="1"/>
      <c r="C3" s="3"/>
      <c r="D3" s="3"/>
      <c r="E3" s="3"/>
      <c r="F3" s="6"/>
      <c r="G3" s="3"/>
      <c r="H3" s="4"/>
      <c r="I3" s="4"/>
      <c r="J3" s="8"/>
      <c r="L3" s="7"/>
      <c r="M3" s="8"/>
    </row>
    <row r="4" spans="1:12" ht="26.25">
      <c r="A4" s="1"/>
      <c r="B4" s="1"/>
      <c r="C4" s="3"/>
      <c r="D4" s="3"/>
      <c r="E4" s="3"/>
      <c r="F4" s="9"/>
      <c r="J4" s="7"/>
      <c r="K4" s="7"/>
      <c r="L4" s="7"/>
    </row>
    <row r="5" spans="1:12" ht="15">
      <c r="A5" s="1"/>
      <c r="B5" s="1"/>
      <c r="C5" s="1"/>
      <c r="D5" s="1"/>
      <c r="E5" s="1"/>
      <c r="F5" s="12"/>
      <c r="G5" s="1"/>
      <c r="H5" s="1"/>
      <c r="I5" s="1"/>
      <c r="J5" s="7"/>
      <c r="K5" s="7"/>
      <c r="L5" s="7"/>
    </row>
    <row r="10" spans="1:254" s="21" customFormat="1" ht="15.75" customHeight="1">
      <c r="A10" s="36">
        <v>4</v>
      </c>
      <c r="B10" s="36" t="s">
        <v>25</v>
      </c>
      <c r="C10" s="36"/>
      <c r="D10" s="25"/>
      <c r="E10" s="25"/>
      <c r="IT10"/>
    </row>
    <row r="11" spans="1:254" s="21" customFormat="1" ht="15.75" customHeight="1">
      <c r="A11" s="36"/>
      <c r="B11" s="36"/>
      <c r="C11" s="36"/>
      <c r="D11" s="24">
        <v>189</v>
      </c>
      <c r="E11" s="24">
        <v>221</v>
      </c>
      <c r="G11" s="36"/>
      <c r="H11" s="37" t="s">
        <v>25</v>
      </c>
      <c r="I11" s="37"/>
      <c r="K11" s="12"/>
      <c r="L11" s="12"/>
      <c r="IT11"/>
    </row>
    <row r="12" spans="1:254" s="21" customFormat="1" ht="15.75" customHeight="1">
      <c r="A12" s="27"/>
      <c r="E12" s="28"/>
      <c r="G12" s="36"/>
      <c r="H12" s="37"/>
      <c r="I12" s="37"/>
      <c r="J12"/>
      <c r="K12" s="12" t="s">
        <v>8</v>
      </c>
      <c r="L12" s="12"/>
      <c r="M12"/>
      <c r="IT12"/>
    </row>
    <row r="13" spans="1:254" s="21" customFormat="1" ht="15.75" customHeight="1">
      <c r="A13" s="36">
        <v>3</v>
      </c>
      <c r="B13" s="36" t="s">
        <v>30</v>
      </c>
      <c r="C13" s="37"/>
      <c r="D13" s="31"/>
      <c r="E13" s="25"/>
      <c r="G13" s="27"/>
      <c r="J13"/>
      <c r="K13" s="12"/>
      <c r="L13" s="12"/>
      <c r="IT13"/>
    </row>
    <row r="14" spans="1:254" s="21" customFormat="1" ht="15.75" customHeight="1">
      <c r="A14" s="36"/>
      <c r="B14" s="37"/>
      <c r="C14" s="37"/>
      <c r="D14" s="26">
        <v>152</v>
      </c>
      <c r="E14" s="24">
        <v>186</v>
      </c>
      <c r="G14" s="27"/>
      <c r="J14"/>
      <c r="K14" s="12"/>
      <c r="L14" s="12"/>
      <c r="IT14"/>
    </row>
    <row r="15" spans="1:254" s="21" customFormat="1" ht="27.75" customHeight="1">
      <c r="A15"/>
      <c r="B15"/>
      <c r="C15"/>
      <c r="D15"/>
      <c r="E15" s="29"/>
      <c r="G15" s="27"/>
      <c r="J15"/>
      <c r="K15" s="12"/>
      <c r="L15" s="12"/>
      <c r="IT15"/>
    </row>
    <row r="16" spans="1:254" s="21" customFormat="1" ht="15.75">
      <c r="A16" s="36">
        <v>2</v>
      </c>
      <c r="B16" s="36" t="s">
        <v>27</v>
      </c>
      <c r="C16" s="36"/>
      <c r="D16" s="25"/>
      <c r="E16" s="25"/>
      <c r="F16"/>
      <c r="G16"/>
      <c r="H16"/>
      <c r="I16"/>
      <c r="J16"/>
      <c r="K16" s="12"/>
      <c r="L16" s="12"/>
      <c r="M16"/>
      <c r="N16"/>
      <c r="O16"/>
      <c r="IT16"/>
    </row>
    <row r="17" spans="1:254" s="21" customFormat="1" ht="15.75">
      <c r="A17" s="36"/>
      <c r="B17" s="36"/>
      <c r="C17" s="36"/>
      <c r="D17" s="24">
        <v>181</v>
      </c>
      <c r="E17" s="24">
        <v>197</v>
      </c>
      <c r="J17"/>
      <c r="K17" s="12" t="s">
        <v>9</v>
      </c>
      <c r="L17" s="12"/>
      <c r="M17"/>
      <c r="N17"/>
      <c r="O17"/>
      <c r="IT17"/>
    </row>
    <row r="18" spans="1:254" s="21" customFormat="1" ht="15.75" customHeight="1">
      <c r="A18" s="27"/>
      <c r="E18" s="28"/>
      <c r="G18" s="36"/>
      <c r="H18" s="37" t="s">
        <v>28</v>
      </c>
      <c r="I18" s="37"/>
      <c r="J18"/>
      <c r="K18" s="12"/>
      <c r="L18" s="12"/>
      <c r="M18"/>
      <c r="N18"/>
      <c r="O18"/>
      <c r="IT18"/>
    </row>
    <row r="19" spans="1:254" s="21" customFormat="1" ht="15.75" customHeight="1">
      <c r="A19" s="36">
        <v>1</v>
      </c>
      <c r="B19" s="37" t="s">
        <v>28</v>
      </c>
      <c r="C19" s="37"/>
      <c r="D19" s="31"/>
      <c r="E19" s="25"/>
      <c r="G19" s="36"/>
      <c r="H19" s="37"/>
      <c r="I19" s="37"/>
      <c r="J19"/>
      <c r="K19" s="12" t="s">
        <v>10</v>
      </c>
      <c r="L19" s="12"/>
      <c r="M19"/>
      <c r="N19"/>
      <c r="O19"/>
      <c r="IT19"/>
    </row>
    <row r="20" spans="1:254" s="21" customFormat="1" ht="12" customHeight="1">
      <c r="A20" s="36"/>
      <c r="B20" s="37"/>
      <c r="C20" s="37"/>
      <c r="D20" s="26">
        <v>183</v>
      </c>
      <c r="E20" s="24">
        <v>223</v>
      </c>
      <c r="G20" s="27"/>
      <c r="J20"/>
      <c r="K20"/>
      <c r="L20"/>
      <c r="M20"/>
      <c r="N20"/>
      <c r="O20"/>
      <c r="IT20"/>
    </row>
    <row r="21" spans="1:254" s="21" customFormat="1" ht="15.75">
      <c r="A21"/>
      <c r="B21"/>
      <c r="C21"/>
      <c r="D21"/>
      <c r="E21"/>
      <c r="G21" s="27"/>
      <c r="J21"/>
      <c r="K21"/>
      <c r="L21"/>
      <c r="M21"/>
      <c r="N21"/>
      <c r="O21"/>
      <c r="IT21"/>
    </row>
    <row r="22" spans="1:254" s="21" customFormat="1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IT22"/>
    </row>
    <row r="24" ht="15.75" customHeight="1"/>
    <row r="25" ht="15.75" customHeight="1"/>
    <row r="27" ht="15.75" customHeight="1"/>
    <row r="28" ht="15.75" customHeight="1"/>
    <row r="30" ht="15.75" customHeight="1"/>
    <row r="31" ht="15.75" customHeight="1"/>
    <row r="32" ht="15.75" customHeight="1"/>
    <row r="34" ht="15.75" customHeight="1"/>
    <row r="35" ht="15.75" customHeight="1"/>
  </sheetData>
  <sheetProtection selectLockedCells="1" selectUnlockedCells="1"/>
  <mergeCells count="12">
    <mergeCell ref="A16:A17"/>
    <mergeCell ref="B16:C17"/>
    <mergeCell ref="G18:G19"/>
    <mergeCell ref="H18:I19"/>
    <mergeCell ref="A19:A20"/>
    <mergeCell ref="B19:C20"/>
    <mergeCell ref="A10:A11"/>
    <mergeCell ref="B10:C11"/>
    <mergeCell ref="G11:G12"/>
    <mergeCell ref="H11:I12"/>
    <mergeCell ref="A13:A14"/>
    <mergeCell ref="B13:C14"/>
  </mergeCells>
  <printOptions/>
  <pageMargins left="0.42986111111111114" right="0.20972222222222223" top="0.9840277777777777" bottom="0.9840277777777777" header="0.5118055555555555" footer="0.5118055555555555"/>
  <pageSetup horizontalDpi="300" verticalDpi="3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E14"/>
  <sheetViews>
    <sheetView zoomScale="83" zoomScaleNormal="83" zoomScalePageLayoutView="0" workbookViewId="0" topLeftCell="A1">
      <selection activeCell="B28" sqref="B28"/>
    </sheetView>
  </sheetViews>
  <sheetFormatPr defaultColWidth="11.57421875" defaultRowHeight="12.75"/>
  <cols>
    <col min="1" max="1" width="9.28125" style="0" customWidth="1"/>
    <col min="2" max="2" width="55.421875" style="0" customWidth="1"/>
    <col min="3" max="3" width="9.140625" style="0" customWidth="1"/>
    <col min="4" max="4" width="21.421875" style="0" customWidth="1"/>
    <col min="5" max="5" width="16.28125" style="0" customWidth="1"/>
  </cols>
  <sheetData>
    <row r="3" spans="1:5" ht="27.75" customHeight="1">
      <c r="A3" s="15"/>
      <c r="B3" s="15"/>
      <c r="C3" s="14" t="s">
        <v>11</v>
      </c>
      <c r="D3" s="15"/>
      <c r="E3" s="26" t="s">
        <v>12</v>
      </c>
    </row>
    <row r="4" spans="1:5" ht="27.75" customHeight="1">
      <c r="A4" s="30">
        <v>1</v>
      </c>
      <c r="B4" s="26" t="s">
        <v>13</v>
      </c>
      <c r="C4" s="30"/>
      <c r="D4" s="30"/>
      <c r="E4" s="15"/>
    </row>
    <row r="5" spans="1:5" ht="27.75" customHeight="1">
      <c r="A5" s="30">
        <v>2</v>
      </c>
      <c r="B5" s="26" t="s">
        <v>14</v>
      </c>
      <c r="C5" s="30">
        <v>6</v>
      </c>
      <c r="D5" s="30"/>
      <c r="E5" s="15"/>
    </row>
    <row r="6" spans="1:5" ht="27.75" customHeight="1">
      <c r="A6" s="30">
        <v>3</v>
      </c>
      <c r="B6" s="26" t="s">
        <v>15</v>
      </c>
      <c r="C6" s="30"/>
      <c r="D6" s="30"/>
      <c r="E6" s="15"/>
    </row>
    <row r="7" spans="1:5" ht="27.75" customHeight="1">
      <c r="A7" s="30">
        <v>4</v>
      </c>
      <c r="B7" s="26" t="s">
        <v>16</v>
      </c>
      <c r="C7" s="30">
        <v>3</v>
      </c>
      <c r="D7" s="30"/>
      <c r="E7" s="15"/>
    </row>
    <row r="8" spans="1:5" ht="27.75" customHeight="1">
      <c r="A8" s="30">
        <v>5</v>
      </c>
      <c r="B8" s="26" t="s">
        <v>17</v>
      </c>
      <c r="C8" s="30">
        <v>3</v>
      </c>
      <c r="D8" s="30"/>
      <c r="E8" s="15"/>
    </row>
    <row r="9" spans="1:5" ht="27.75" customHeight="1">
      <c r="A9" s="30">
        <v>6</v>
      </c>
      <c r="B9" s="26" t="s">
        <v>18</v>
      </c>
      <c r="C9" s="30">
        <v>3</v>
      </c>
      <c r="D9" s="30"/>
      <c r="E9" s="15"/>
    </row>
    <row r="10" spans="1:5" ht="27.75" customHeight="1">
      <c r="A10" s="30">
        <v>7</v>
      </c>
      <c r="B10" s="26" t="s">
        <v>22</v>
      </c>
      <c r="C10" s="30"/>
      <c r="D10" s="30"/>
      <c r="E10" s="15"/>
    </row>
    <row r="11" spans="1:5" ht="27.75" customHeight="1">
      <c r="A11" s="30">
        <v>8</v>
      </c>
      <c r="B11" s="26" t="s">
        <v>19</v>
      </c>
      <c r="C11" s="30"/>
      <c r="D11" s="30"/>
      <c r="E11" s="15"/>
    </row>
    <row r="12" spans="1:5" ht="27.75" customHeight="1">
      <c r="A12" s="30">
        <v>9</v>
      </c>
      <c r="B12" s="26" t="s">
        <v>20</v>
      </c>
      <c r="C12" s="30">
        <v>3</v>
      </c>
      <c r="D12" s="30"/>
      <c r="E12" s="15"/>
    </row>
    <row r="13" spans="1:5" ht="27.75" customHeight="1">
      <c r="A13" s="30">
        <v>10</v>
      </c>
      <c r="B13" s="26" t="s">
        <v>21</v>
      </c>
      <c r="C13" s="30"/>
      <c r="D13" s="30"/>
      <c r="E13" s="15"/>
    </row>
    <row r="14" spans="1:5" ht="27.75" customHeight="1">
      <c r="A14" s="30">
        <v>11</v>
      </c>
      <c r="B14" s="26"/>
      <c r="C14" s="30"/>
      <c r="D14" s="30"/>
      <c r="E14" s="15"/>
    </row>
  </sheetData>
  <sheetProtection selectLockedCells="1" selectUnlockedCells="1"/>
  <printOptions/>
  <pageMargins left="0.7875" right="2.376388888888889" top="1.0527777777777778" bottom="1.0527777777777778" header="0.7875" footer="0.7875"/>
  <pageSetup horizontalDpi="300" verticalDpi="300" orientation="portrait" paperSize="9" scale="8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2015-11-07T08:19:59Z</dcterms:created>
  <dcterms:modified xsi:type="dcterms:W3CDTF">2015-11-07T08:20:45Z</dcterms:modified>
  <cp:category/>
  <cp:version/>
  <cp:contentType/>
  <cp:contentStatus/>
</cp:coreProperties>
</file>